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附表4-1補助經費收支結算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<sst xmlns="http://schemas.openxmlformats.org/spreadsheetml/2006/main" count="54" uniqueCount="54">
  <si>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r>
      <t xml:space="preserve">國教署
補助比率
</t>
    </r>
    <r>
      <rPr>
        <sz val="12"/>
        <rFont val="Times New Roman"/>
        <family val="1"/>
      </rPr>
      <t>(D=B/A)</t>
    </r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</si>
  <si>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</si>
  <si>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依公式應繳回
國教署結餘款
</t>
    </r>
    <r>
      <rPr>
        <sz val="12"/>
        <rFont val="Times New Roman"/>
        <family val="1"/>
      </rPr>
      <t>(G=F*D-(B-C))</t>
    </r>
  </si>
  <si>
    <t>分攤機關名稱</t>
  </si>
  <si>
    <t>教育部國民及學前教育署補助經費收支結算表</t>
  </si>
  <si>
    <t>執行單位名稱：中山國民小學</t>
  </si>
  <si>
    <r>
      <t>所屬年度：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</si>
  <si>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t>計畫名稱：</t>
    </r>
    <r>
      <rPr>
        <sz val="12"/>
        <rFont val="Times New Roman"/>
        <family val="1"/>
      </rPr>
      <t>102(1)</t>
    </r>
    <r>
      <rPr>
        <sz val="12"/>
        <rFont val="標楷體"/>
        <family val="4"/>
      </rPr>
      <t>課後留園經費</t>
    </r>
  </si>
  <si>
    <r>
      <t>計畫主持人：</t>
    </r>
    <r>
      <rPr>
        <sz val="12"/>
        <rFont val="Times New Roman"/>
        <family val="1"/>
      </rPr>
      <t>xxx</t>
    </r>
  </si>
  <si>
    <r>
      <t>國教署核定函日期文號：</t>
    </r>
    <r>
      <rPr>
        <sz val="12"/>
        <rFont val="Times New Roman"/>
        <family val="1"/>
      </rPr>
      <t xml:space="preserve">103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國字第</t>
    </r>
    <r>
      <rPr>
        <sz val="12"/>
        <rFont val="Times New Roman"/>
        <family val="1"/>
      </rPr>
      <t xml:space="preserve"> 123456</t>
    </r>
    <r>
      <rPr>
        <sz val="12"/>
        <rFont val="標楷體"/>
        <family val="4"/>
      </rPr>
      <t>號函</t>
    </r>
  </si>
  <si>
    <t>單位：新臺幣元</t>
  </si>
  <si>
    <r>
      <t>計畫期程：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核定應結報日期</t>
    </r>
    <r>
      <rPr>
        <sz val="12"/>
        <rFont val="Times New Roman"/>
        <family val="1"/>
      </rPr>
      <t>:103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日前</t>
    </r>
  </si>
  <si>
    <t>百分比：取至小數點二位</t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</si>
  <si>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</si>
  <si>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</si>
  <si>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國教署核定補助金額
</t>
    </r>
    <r>
      <rPr>
        <sz val="12"/>
        <rFont val="Times New Roman"/>
        <family val="1"/>
      </rPr>
      <t>(B)</t>
    </r>
  </si>
  <si>
    <r>
      <t>國教署
撥付金額</t>
    </r>
    <r>
      <rPr>
        <sz val="12"/>
        <rFont val="Times New Roman"/>
        <family val="1"/>
      </rPr>
      <t xml:space="preserve">  (C)           </t>
    </r>
  </si>
  <si>
    <r>
      <t xml:space="preserve">實支總額
</t>
    </r>
    <r>
      <rPr>
        <sz val="12"/>
        <rFont val="Times New Roman"/>
        <family val="1"/>
      </rPr>
      <t>(E)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</si>
  <si>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</si>
  <si>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請查填以下資料：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</si>
  <si>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</si>
  <si>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*</t>
    </r>
    <r>
      <rPr>
        <sz val="12"/>
        <rFont val="標楷體"/>
        <family val="4"/>
      </rPr>
      <t>餘款繳回方式</t>
    </r>
    <r>
      <rPr>
        <sz val="12"/>
        <rFont val="Times New Roman"/>
        <family val="1"/>
      </rPr>
      <t xml:space="preserve">        </t>
    </r>
  </si>
  <si>
    <r>
      <t>是否適用彈性經費支用規定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註八</t>
    </r>
    <r>
      <rPr>
        <sz val="12"/>
        <rFont val="Times New Roman"/>
        <family val="1"/>
      </rPr>
      <t xml:space="preserve">)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□否），勾選「是」者，請查填下列支用情形</t>
    </r>
  </si>
  <si>
    <r>
      <t>可支用額度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</si>
  <si>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實支總額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</si>
  <si>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□</t>
    </r>
    <r>
      <rPr>
        <sz val="12"/>
        <rFont val="標楷體"/>
        <family val="4"/>
      </rPr>
      <t>其他（請備註說明）</t>
    </r>
  </si>
  <si>
    <t>彈性經費</t>
  </si>
  <si>
    <t>支出機關分攤表：</t>
  </si>
  <si>
    <r>
      <t>*</t>
    </r>
    <r>
      <rPr>
        <sz val="12"/>
        <rFont val="標楷體"/>
        <family val="4"/>
      </rPr>
      <t>部分補助計畫請查填左列支出機關分攤表</t>
    </r>
  </si>
  <si>
    <r>
      <t>分攤金額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</si>
  <si>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，其金額合計應等於實支總額</t>
  </si>
  <si>
    <t>國教署</t>
  </si>
  <si>
    <r>
      <t>執行比率</t>
    </r>
    <r>
      <rPr>
        <sz val="12"/>
        <rFont val="Times New Roman"/>
        <family val="1"/>
      </rPr>
      <t>(E/A)=</t>
    </r>
  </si>
  <si>
    <t>中山國小</t>
  </si>
  <si>
    <r>
      <t>機關</t>
    </r>
    <r>
      <rPr>
        <sz val="12"/>
        <rFont val="Times New Roman"/>
        <family val="1"/>
      </rPr>
      <t>2</t>
    </r>
  </si>
  <si>
    <r>
      <t>機關</t>
    </r>
    <r>
      <rPr>
        <sz val="12"/>
        <rFont val="Times New Roman"/>
        <family val="1"/>
      </rPr>
      <t>3</t>
    </r>
  </si>
  <si>
    <r>
      <t>合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計</t>
    </r>
  </si>
  <si>
    <r>
      <t xml:space="preserve"> </t>
    </r>
    <r>
      <rPr>
        <sz val="12"/>
        <rFont val="標楷體"/>
        <family val="4"/>
      </rPr>
      <t>業務單位</t>
    </r>
    <r>
      <rPr>
        <sz val="12"/>
        <rFont val="Times New Roman"/>
        <family val="1"/>
      </rPr>
      <t>:</t>
    </r>
  </si>
  <si>
    <r>
      <t>機關學校首長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或團體負責人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：</t>
    </r>
  </si>
  <si>
    <r>
      <t>1.</t>
    </r>
    <r>
      <rPr>
        <b/>
        <sz val="14"/>
        <color indexed="53"/>
        <rFont val="標楷體"/>
        <family val="4"/>
      </rPr>
      <t>國教署核定計畫金額</t>
    </r>
    <r>
      <rPr>
        <b/>
        <sz val="14"/>
        <color indexed="53"/>
        <rFont val="Times New Roman"/>
        <family val="1"/>
      </rPr>
      <t>(A</t>
    </r>
    <r>
      <rPr>
        <b/>
        <sz val="14"/>
        <color indexed="53"/>
        <rFont val="標楷體"/>
        <family val="4"/>
      </rPr>
      <t>欄</t>
    </r>
    <r>
      <rPr>
        <b/>
        <sz val="14"/>
        <color indexed="53"/>
        <rFont val="Times New Roman"/>
        <family val="1"/>
      </rPr>
      <t xml:space="preserve">) = </t>
    </r>
    <r>
      <rPr>
        <b/>
        <sz val="14"/>
        <color indexed="53"/>
        <rFont val="標楷體"/>
        <family val="4"/>
      </rPr>
      <t>國教署補助金額</t>
    </r>
    <r>
      <rPr>
        <b/>
        <sz val="14"/>
        <color indexed="53"/>
        <rFont val="Times New Roman"/>
        <family val="1"/>
      </rPr>
      <t xml:space="preserve"> + </t>
    </r>
    <r>
      <rPr>
        <b/>
        <sz val="14"/>
        <color indexed="53"/>
        <rFont val="標楷體"/>
        <family val="4"/>
      </rPr>
      <t>自籌款金額。</t>
    </r>
  </si>
  <si>
    <r>
      <t>4.</t>
    </r>
    <r>
      <rPr>
        <b/>
        <sz val="14"/>
        <color indexed="12"/>
        <rFont val="標楷體"/>
        <family val="4"/>
      </rPr>
      <t>支出機關分攤表合計數</t>
    </r>
    <r>
      <rPr>
        <b/>
        <sz val="14"/>
        <color indexed="12"/>
        <rFont val="Times New Roman"/>
        <family val="1"/>
      </rPr>
      <t>=</t>
    </r>
    <r>
      <rPr>
        <b/>
        <sz val="14"/>
        <color indexed="12"/>
        <rFont val="標楷體"/>
        <family val="4"/>
      </rPr>
      <t>實支總額</t>
    </r>
    <r>
      <rPr>
        <b/>
        <sz val="14"/>
        <color indexed="12"/>
        <rFont val="Times New Roman"/>
        <family val="1"/>
      </rPr>
      <t>(E</t>
    </r>
    <r>
      <rPr>
        <b/>
        <sz val="14"/>
        <color indexed="12"/>
        <rFont val="標楷體"/>
        <family val="4"/>
      </rPr>
      <t>欄</t>
    </r>
    <r>
      <rPr>
        <b/>
        <sz val="14"/>
        <color indexed="12"/>
        <rFont val="Times New Roman"/>
        <family val="1"/>
      </rPr>
      <t>)</t>
    </r>
    <r>
      <rPr>
        <b/>
        <sz val="14"/>
        <color indexed="12"/>
        <rFont val="標楷體"/>
        <family val="4"/>
      </rPr>
      <t>。</t>
    </r>
  </si>
  <si>
    <r>
      <t>2.</t>
    </r>
    <r>
      <rPr>
        <b/>
        <sz val="14"/>
        <color indexed="17"/>
        <rFont val="標楷體"/>
        <family val="4"/>
      </rPr>
      <t>分攤金額依補助比率支用及結報，例如國教署補助</t>
    </r>
    <r>
      <rPr>
        <b/>
        <sz val="14"/>
        <color indexed="17"/>
        <rFont val="Times New Roman"/>
        <family val="1"/>
      </rPr>
      <t>80%</t>
    </r>
    <r>
      <rPr>
        <b/>
        <sz val="14"/>
        <color indexed="17"/>
        <rFont val="標楷體"/>
        <family val="4"/>
      </rPr>
      <t>，國教署分攤金額</t>
    </r>
    <r>
      <rPr>
        <b/>
        <sz val="14"/>
        <color indexed="17"/>
        <rFont val="Times New Roman"/>
        <family val="1"/>
      </rPr>
      <t xml:space="preserve"> = 92,000 X 80% = 73,600</t>
    </r>
    <r>
      <rPr>
        <b/>
        <sz val="14"/>
        <color indexed="17"/>
        <rFont val="標楷體"/>
        <family val="4"/>
      </rPr>
      <t>，學校分攤金額</t>
    </r>
    <r>
      <rPr>
        <b/>
        <sz val="14"/>
        <color indexed="17"/>
        <rFont val="Times New Roman"/>
        <family val="1"/>
      </rPr>
      <t xml:space="preserve"> = 92,000X20% = 18,400</t>
    </r>
    <r>
      <rPr>
        <b/>
        <sz val="14"/>
        <color indexed="17"/>
        <rFont val="標楷體"/>
        <family val="4"/>
      </rPr>
      <t>。</t>
    </r>
  </si>
  <si>
    <t xml:space="preserve">   主(會)計單位：</t>
  </si>
  <si>
    <t>*執行率未達80%之原因說明</t>
  </si>
  <si>
    <r>
      <t>102(1)</t>
    </r>
    <r>
      <rPr>
        <sz val="11"/>
        <rFont val="標楷體"/>
        <family val="4"/>
      </rPr>
      <t>課後留園經費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或中山國民小學</t>
    </r>
    <r>
      <rPr>
        <sz val="11"/>
        <rFont val="Times New Roman"/>
        <family val="1"/>
      </rPr>
      <t>)</t>
    </r>
  </si>
  <si>
    <r>
      <t>*</t>
    </r>
    <r>
      <rPr>
        <sz val="12"/>
        <rFont val="標楷體"/>
        <family val="4"/>
      </rPr>
      <t>■經常門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□資本門</t>
    </r>
  </si>
  <si>
    <r>
      <t>*</t>
    </r>
    <r>
      <rPr>
        <sz val="12"/>
        <rFont val="標楷體"/>
        <family val="4"/>
      </rPr>
      <t>□全額補助</t>
    </r>
    <r>
      <rPr>
        <sz val="12"/>
        <color indexed="8"/>
        <rFont val="標楷體"/>
        <family val="4"/>
      </rPr>
      <t>■</t>
    </r>
    <r>
      <rPr>
        <sz val="12"/>
        <rFont val="標楷體"/>
        <family val="4"/>
      </rPr>
      <t>部分補助</t>
    </r>
    <r>
      <rPr>
        <sz val="12"/>
        <rFont val="Times New Roman"/>
        <family val="1"/>
      </rPr>
      <t xml:space="preserve"> </t>
    </r>
  </si>
  <si>
    <r>
      <t>是否有未執行項目（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□是，金額</t>
    </r>
    <r>
      <rPr>
        <u val="single"/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■</t>
    </r>
    <r>
      <rPr>
        <sz val="12"/>
        <rFont val="標楷體"/>
        <family val="4"/>
      </rPr>
      <t>否）</t>
    </r>
  </si>
  <si>
    <t>5.請於右上角註記子目代號 RA*** 或 KA****。</t>
  </si>
  <si>
    <r>
      <t xml:space="preserve">RA****   </t>
    </r>
    <r>
      <rPr>
        <b/>
        <sz val="16"/>
        <color indexed="61"/>
        <rFont val="細明體"/>
        <family val="3"/>
      </rPr>
      <t>或</t>
    </r>
    <r>
      <rPr>
        <b/>
        <sz val="16"/>
        <color indexed="61"/>
        <rFont val="Times New Roman"/>
        <family val="1"/>
      </rPr>
      <t xml:space="preserve"> </t>
    </r>
    <r>
      <rPr>
        <b/>
        <sz val="16"/>
        <color indexed="61"/>
        <rFont val="細明體"/>
        <family val="3"/>
      </rPr>
      <t>KA****</t>
    </r>
  </si>
  <si>
    <t>填表注意事項：</t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</si>
  <si>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</si>
  <si>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r>
      <t>■依核撥結報作業要點辦理（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■繳回</t>
    </r>
    <r>
      <rPr>
        <u val="single"/>
        <sz val="12"/>
        <color indexed="10"/>
        <rFont val="Times New Roman"/>
        <family val="1"/>
      </rPr>
      <t>6,400</t>
    </r>
    <r>
      <rPr>
        <sz val="12"/>
        <color indexed="10"/>
        <rFont val="標楷體"/>
        <family val="4"/>
      </rPr>
      <t>元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□免繳回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color indexed="10"/>
        <rFont val="Times New Roman"/>
        <family val="1"/>
      </rPr>
      <t xml:space="preserve">          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 xml:space="preserve">元） </t>
    </r>
  </si>
  <si>
    <r>
      <t>3.</t>
    </r>
    <r>
      <rPr>
        <b/>
        <sz val="14"/>
        <color indexed="10"/>
        <rFont val="標楷體"/>
        <family val="4"/>
      </rPr>
      <t>應繳回結餘款</t>
    </r>
    <r>
      <rPr>
        <b/>
        <sz val="14"/>
        <color indexed="10"/>
        <rFont val="Times New Roman"/>
        <family val="1"/>
      </rPr>
      <t>(G</t>
    </r>
    <r>
      <rPr>
        <b/>
        <sz val="14"/>
        <color indexed="10"/>
        <rFont val="標楷體"/>
        <family val="4"/>
      </rPr>
      <t>欄</t>
    </r>
    <r>
      <rPr>
        <b/>
        <sz val="14"/>
        <color indexed="10"/>
        <rFont val="Times New Roman"/>
        <family val="1"/>
      </rPr>
      <t>)</t>
    </r>
    <r>
      <rPr>
        <b/>
        <sz val="14"/>
        <color indexed="10"/>
        <rFont val="標楷體"/>
        <family val="4"/>
      </rPr>
      <t>依公式計算結果，應等於撥付金額</t>
    </r>
    <r>
      <rPr>
        <b/>
        <sz val="14"/>
        <color indexed="10"/>
        <rFont val="Times New Roman"/>
        <family val="1"/>
      </rPr>
      <t>(C</t>
    </r>
    <r>
      <rPr>
        <b/>
        <sz val="14"/>
        <color indexed="10"/>
        <rFont val="標楷體"/>
        <family val="4"/>
      </rPr>
      <t>欄</t>
    </r>
    <r>
      <rPr>
        <b/>
        <sz val="14"/>
        <color indexed="10"/>
        <rFont val="Times New Roman"/>
        <family val="1"/>
      </rPr>
      <t xml:space="preserve">)80,000 - </t>
    </r>
    <r>
      <rPr>
        <b/>
        <sz val="14"/>
        <color indexed="10"/>
        <rFont val="標楷體"/>
        <family val="4"/>
      </rPr>
      <t>國教署分攤金額</t>
    </r>
    <r>
      <rPr>
        <b/>
        <sz val="14"/>
        <color indexed="10"/>
        <rFont val="Times New Roman"/>
        <family val="1"/>
      </rPr>
      <t>73,600</t>
    </r>
    <r>
      <rPr>
        <b/>
        <sz val="14"/>
        <color indexed="10"/>
        <rFont val="標楷體"/>
        <family val="4"/>
      </rPr>
      <t>，為實際繳回教育局金額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補助款餘款一律要繳回教育局</t>
    </r>
    <r>
      <rPr>
        <b/>
        <sz val="14"/>
        <color indexed="10"/>
        <rFont val="Times New Roman"/>
        <family val="1"/>
      </rPr>
      <t>)</t>
    </r>
    <r>
      <rPr>
        <b/>
        <sz val="14"/>
        <color indexed="10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</si>
</sst>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"/>
    <numFmt numFmtId="179" formatCode="#,##0_);\(#,##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8"/>
      <name val="Times New Roman"/>
      <family val="1"/>
    </font>
    <font>
      <sz val="18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u val="single"/>
      <sz val="12"/>
      <name val="Times New Roman"/>
      <family val="1"/>
    </font>
    <font>
      <b/>
      <sz val="14"/>
      <color indexed="12"/>
      <name val="標楷體"/>
      <family val="4"/>
    </font>
    <font>
      <b/>
      <sz val="14"/>
      <color indexed="10"/>
      <name val="標楷體"/>
      <family val="4"/>
    </font>
    <font>
      <b/>
      <sz val="14"/>
      <color indexed="17"/>
      <name val="標楷體"/>
      <family val="4"/>
    </font>
    <font>
      <b/>
      <sz val="14"/>
      <color indexed="53"/>
      <name val="標楷體"/>
      <family val="4"/>
    </font>
    <font>
      <sz val="16"/>
      <name val="Times New Roman"/>
      <family val="1"/>
    </font>
    <font>
      <sz val="11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trike/>
      <sz val="12"/>
      <name val="Times New Roman"/>
      <family val="1"/>
    </font>
    <font>
      <b/>
      <sz val="14"/>
      <color indexed="53"/>
      <name val="Times New Roman"/>
      <family val="1"/>
    </font>
    <font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2"/>
      <color indexed="8"/>
      <name val="標楷體"/>
      <family val="4"/>
    </font>
    <font>
      <b/>
      <sz val="14"/>
      <color indexed="61"/>
      <name val="標楷體"/>
      <family val="4"/>
    </font>
    <font>
      <b/>
      <sz val="16"/>
      <color indexed="61"/>
      <name val="Times New Roman"/>
      <family val="1"/>
    </font>
    <font>
      <b/>
      <sz val="16"/>
      <color indexed="61"/>
      <name val="細明體"/>
      <family val="3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 diagonalDown="1">
      <left style="thin"/>
      <right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/>
      <bottom style="thin"/>
      <diagonal style="thin"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1" fillId="0" borderId="0" applyFont="0" applyFill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2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2" applyNumberFormat="0" applyAlignment="0" applyProtection="0"/>
    <xf numFmtId="0" fontId="64" fillId="21" borderId="8" applyNumberFormat="0" applyAlignment="0" applyProtection="0"/>
    <xf numFmtId="0" fontId="65" fillId="30" borderId="9" applyNumberFormat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33" applyFont="1">
      <alignment vertical="center"/>
      <protection/>
    </xf>
    <xf numFmtId="176" fontId="3" fillId="0" borderId="0" xfId="35" applyNumberFormat="1" applyFont="1" applyAlignment="1">
      <alignment/>
    </xf>
    <xf numFmtId="0" fontId="3" fillId="0" borderId="0" xfId="33" applyFont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176" fontId="3" fillId="0" borderId="10" xfId="35" applyNumberFormat="1" applyFont="1" applyBorder="1" applyAlignment="1">
      <alignment horizontal="center"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176" fontId="3" fillId="0" borderId="10" xfId="35" applyNumberFormat="1" applyFont="1" applyBorder="1" applyAlignment="1">
      <alignment horizontal="left" vertical="center"/>
    </xf>
    <xf numFmtId="0" fontId="3" fillId="0" borderId="12" xfId="33" applyFont="1" applyFill="1" applyBorder="1" applyAlignment="1">
      <alignment horizontal="left" vertical="center"/>
      <protection/>
    </xf>
    <xf numFmtId="0" fontId="3" fillId="0" borderId="13" xfId="33" applyFont="1" applyFill="1" applyBorder="1" applyAlignment="1">
      <alignment vertical="center" wrapText="1"/>
      <protection/>
    </xf>
    <xf numFmtId="0" fontId="9" fillId="0" borderId="0" xfId="33" applyFont="1" applyAlignment="1">
      <alignment horizontal="left"/>
      <protection/>
    </xf>
    <xf numFmtId="0" fontId="9" fillId="0" borderId="0" xfId="33" applyFont="1">
      <alignment vertical="center"/>
      <protection/>
    </xf>
    <xf numFmtId="0" fontId="16" fillId="0" borderId="0" xfId="33" applyFont="1">
      <alignment vertical="center"/>
      <protection/>
    </xf>
    <xf numFmtId="176" fontId="16" fillId="0" borderId="0" xfId="35" applyNumberFormat="1" applyFont="1" applyAlignment="1">
      <alignment horizontal="center" vertical="center"/>
    </xf>
    <xf numFmtId="0" fontId="16" fillId="0" borderId="0" xfId="33" applyFont="1" applyAlignment="1">
      <alignment horizontal="center" vertical="center"/>
      <protection/>
    </xf>
    <xf numFmtId="0" fontId="16" fillId="0" borderId="0" xfId="33" applyFont="1" applyAlignment="1">
      <alignment vertical="center"/>
      <protection/>
    </xf>
    <xf numFmtId="0" fontId="9" fillId="0" borderId="0" xfId="33" applyFont="1" applyAlignment="1">
      <alignment vertical="center"/>
      <protection/>
    </xf>
    <xf numFmtId="176" fontId="9" fillId="0" borderId="0" xfId="35" applyNumberFormat="1" applyFont="1" applyAlignment="1">
      <alignment vertical="center"/>
    </xf>
    <xf numFmtId="0" fontId="17" fillId="0" borderId="10" xfId="33" applyFont="1" applyFill="1" applyBorder="1" applyAlignment="1">
      <alignment horizontal="left" vertical="center" wrapText="1"/>
      <protection/>
    </xf>
    <xf numFmtId="177" fontId="18" fillId="0" borderId="10" xfId="33" applyNumberFormat="1" applyFont="1" applyFill="1" applyBorder="1" applyAlignment="1">
      <alignment vertical="center"/>
      <protection/>
    </xf>
    <xf numFmtId="177" fontId="9" fillId="0" borderId="10" xfId="33" applyNumberFormat="1" applyFont="1" applyFill="1" applyBorder="1" applyAlignment="1">
      <alignment vertical="center"/>
      <protection/>
    </xf>
    <xf numFmtId="10" fontId="9" fillId="0" borderId="10" xfId="35" applyNumberFormat="1" applyFont="1" applyFill="1" applyBorder="1" applyAlignment="1">
      <alignment vertical="center"/>
    </xf>
    <xf numFmtId="176" fontId="19" fillId="0" borderId="10" xfId="35" applyNumberFormat="1" applyFont="1" applyFill="1" applyBorder="1" applyAlignment="1">
      <alignment vertical="center"/>
    </xf>
    <xf numFmtId="179" fontId="9" fillId="0" borderId="10" xfId="33" applyNumberFormat="1" applyFont="1" applyFill="1" applyBorder="1" applyAlignment="1">
      <alignment vertical="center"/>
      <protection/>
    </xf>
    <xf numFmtId="176" fontId="20" fillId="0" borderId="11" xfId="35" applyNumberFormat="1" applyFont="1" applyFill="1" applyBorder="1" applyAlignment="1">
      <alignment horizontal="right" vertical="center"/>
    </xf>
    <xf numFmtId="0" fontId="9" fillId="0" borderId="10" xfId="33" applyFont="1" applyFill="1" applyBorder="1" applyAlignment="1">
      <alignment horizontal="left" vertical="center"/>
      <protection/>
    </xf>
    <xf numFmtId="177" fontId="9" fillId="0" borderId="10" xfId="35" applyNumberFormat="1" applyFont="1" applyFill="1" applyBorder="1" applyAlignment="1">
      <alignment vertical="center"/>
    </xf>
    <xf numFmtId="176" fontId="9" fillId="0" borderId="10" xfId="35" applyNumberFormat="1" applyFont="1" applyFill="1" applyBorder="1" applyAlignment="1">
      <alignment vertical="center"/>
    </xf>
    <xf numFmtId="179" fontId="9" fillId="0" borderId="14" xfId="33" applyNumberFormat="1" applyFont="1" applyFill="1" applyBorder="1" applyAlignment="1">
      <alignment vertical="center"/>
      <protection/>
    </xf>
    <xf numFmtId="0" fontId="9" fillId="0" borderId="10" xfId="33" applyFont="1" applyBorder="1" applyAlignment="1">
      <alignment vertical="center"/>
      <protection/>
    </xf>
    <xf numFmtId="178" fontId="9" fillId="0" borderId="10" xfId="33" applyNumberFormat="1" applyFont="1" applyFill="1" applyBorder="1" applyAlignment="1">
      <alignment vertical="center"/>
      <protection/>
    </xf>
    <xf numFmtId="178" fontId="9" fillId="0" borderId="10" xfId="33" applyNumberFormat="1" applyFont="1" applyFill="1" applyBorder="1" applyAlignment="1">
      <alignment horizontal="right" vertical="center"/>
      <protection/>
    </xf>
    <xf numFmtId="9" fontId="9" fillId="0" borderId="10" xfId="35" applyNumberFormat="1" applyFont="1" applyFill="1" applyBorder="1" applyAlignment="1">
      <alignment horizontal="right" vertical="center"/>
    </xf>
    <xf numFmtId="9" fontId="9" fillId="0" borderId="11" xfId="35" applyNumberFormat="1" applyFont="1" applyFill="1" applyBorder="1" applyAlignment="1">
      <alignment horizontal="right" vertical="center"/>
    </xf>
    <xf numFmtId="0" fontId="9" fillId="0" borderId="15" xfId="33" applyFont="1" applyFill="1" applyBorder="1" applyAlignment="1">
      <alignment horizontal="center" vertical="center"/>
      <protection/>
    </xf>
    <xf numFmtId="178" fontId="9" fillId="0" borderId="15" xfId="33" applyNumberFormat="1" applyFont="1" applyFill="1" applyBorder="1" applyAlignment="1">
      <alignment vertical="center"/>
      <protection/>
    </xf>
    <xf numFmtId="178" fontId="9" fillId="0" borderId="15" xfId="33" applyNumberFormat="1" applyFont="1" applyFill="1" applyBorder="1" applyAlignment="1">
      <alignment horizontal="right" vertical="center"/>
      <protection/>
    </xf>
    <xf numFmtId="9" fontId="9" fillId="0" borderId="15" xfId="35" applyNumberFormat="1" applyFont="1" applyFill="1" applyBorder="1" applyAlignment="1">
      <alignment horizontal="right" vertical="center"/>
    </xf>
    <xf numFmtId="179" fontId="9" fillId="0" borderId="15" xfId="33" applyNumberFormat="1" applyFont="1" applyFill="1" applyBorder="1" applyAlignment="1">
      <alignment horizontal="right" vertical="center"/>
      <protection/>
    </xf>
    <xf numFmtId="178" fontId="9" fillId="0" borderId="16" xfId="33" applyNumberFormat="1" applyFont="1" applyFill="1" applyBorder="1" applyAlignment="1">
      <alignment horizontal="right" vertical="center"/>
      <protection/>
    </xf>
    <xf numFmtId="178" fontId="9" fillId="0" borderId="17" xfId="33" applyNumberFormat="1" applyFont="1" applyFill="1" applyBorder="1" applyAlignment="1">
      <alignment vertical="center"/>
      <protection/>
    </xf>
    <xf numFmtId="179" fontId="9" fillId="0" borderId="17" xfId="33" applyNumberFormat="1" applyFont="1" applyFill="1" applyBorder="1" applyAlignment="1">
      <alignment horizontal="right" vertical="center"/>
      <protection/>
    </xf>
    <xf numFmtId="178" fontId="9" fillId="0" borderId="18" xfId="33" applyNumberFormat="1" applyFont="1" applyFill="1" applyBorder="1" applyAlignment="1">
      <alignment horizontal="right" vertical="center"/>
      <protection/>
    </xf>
    <xf numFmtId="0" fontId="9" fillId="0" borderId="19" xfId="33" applyFont="1" applyBorder="1">
      <alignment vertical="center"/>
      <protection/>
    </xf>
    <xf numFmtId="0" fontId="9" fillId="0" borderId="20" xfId="33" applyFont="1" applyBorder="1" applyAlignment="1">
      <alignment horizontal="left" vertical="center"/>
      <protection/>
    </xf>
    <xf numFmtId="0" fontId="9" fillId="0" borderId="13" xfId="33" applyFont="1" applyBorder="1" applyAlignment="1">
      <alignment horizontal="left" vertical="center"/>
      <protection/>
    </xf>
    <xf numFmtId="0" fontId="9" fillId="0" borderId="21" xfId="33" applyFont="1" applyFill="1" applyBorder="1" applyAlignment="1">
      <alignment horizontal="left"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10" fontId="9" fillId="0" borderId="20" xfId="33" applyNumberFormat="1" applyFont="1" applyFill="1" applyBorder="1" applyAlignment="1">
      <alignment horizontal="left" vertical="center" wrapText="1"/>
      <protection/>
    </xf>
    <xf numFmtId="176" fontId="9" fillId="0" borderId="0" xfId="35" applyNumberFormat="1" applyFont="1" applyAlignment="1">
      <alignment/>
    </xf>
    <xf numFmtId="0" fontId="24" fillId="0" borderId="0" xfId="33" applyFont="1">
      <alignment vertical="center"/>
      <protection/>
    </xf>
    <xf numFmtId="0" fontId="25" fillId="0" borderId="0" xfId="33" applyFont="1">
      <alignment vertical="center"/>
      <protection/>
    </xf>
    <xf numFmtId="176" fontId="25" fillId="0" borderId="0" xfId="35" applyNumberFormat="1" applyFont="1" applyAlignment="1">
      <alignment/>
    </xf>
    <xf numFmtId="0" fontId="26" fillId="0" borderId="0" xfId="33" applyFont="1">
      <alignment vertical="center"/>
      <protection/>
    </xf>
    <xf numFmtId="0" fontId="27" fillId="0" borderId="0" xfId="33" applyFont="1">
      <alignment vertical="center"/>
      <protection/>
    </xf>
    <xf numFmtId="0" fontId="28" fillId="0" borderId="0" xfId="33" applyFont="1">
      <alignment vertical="center"/>
      <protection/>
    </xf>
    <xf numFmtId="0" fontId="9" fillId="0" borderId="0" xfId="33" applyFont="1" applyFill="1">
      <alignment vertical="center"/>
      <protection/>
    </xf>
    <xf numFmtId="0" fontId="30" fillId="0" borderId="0" xfId="33" applyFont="1">
      <alignment vertical="center"/>
      <protection/>
    </xf>
    <xf numFmtId="0" fontId="31" fillId="0" borderId="0" xfId="33" applyFont="1" applyAlignment="1">
      <alignment horizontal="center" vertical="center"/>
      <protection/>
    </xf>
    <xf numFmtId="0" fontId="13" fillId="0" borderId="0" xfId="33" applyFont="1" applyAlignment="1">
      <alignment horizontal="left"/>
      <protection/>
    </xf>
    <xf numFmtId="0" fontId="3" fillId="0" borderId="18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176" fontId="7" fillId="0" borderId="0" xfId="35" applyNumberFormat="1" applyFont="1" applyAlignment="1">
      <alignment horizontal="center"/>
    </xf>
    <xf numFmtId="176" fontId="6" fillId="0" borderId="0" xfId="35" applyNumberFormat="1" applyFont="1" applyAlignment="1">
      <alignment horizontal="center"/>
    </xf>
    <xf numFmtId="0" fontId="3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3" fillId="0" borderId="22" xfId="33" applyFont="1" applyBorder="1" applyAlignment="1">
      <alignment horizontal="left" vertical="center"/>
      <protection/>
    </xf>
    <xf numFmtId="0" fontId="9" fillId="0" borderId="22" xfId="33" applyFont="1" applyBorder="1" applyAlignment="1">
      <alignment horizontal="left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/>
      <protection/>
    </xf>
    <xf numFmtId="0" fontId="33" fillId="0" borderId="10" xfId="33" applyFont="1" applyBorder="1" applyAlignment="1">
      <alignment horizontal="left" vertical="center"/>
      <protection/>
    </xf>
    <xf numFmtId="0" fontId="34" fillId="0" borderId="10" xfId="33" applyFont="1" applyBorder="1" applyAlignment="1">
      <alignment horizontal="left" vertical="center"/>
      <protection/>
    </xf>
    <xf numFmtId="178" fontId="3" fillId="0" borderId="11" xfId="33" applyNumberFormat="1" applyFont="1" applyFill="1" applyBorder="1" applyAlignment="1">
      <alignment horizontal="left" vertical="center"/>
      <protection/>
    </xf>
    <xf numFmtId="178" fontId="9" fillId="0" borderId="17" xfId="33" applyNumberFormat="1" applyFont="1" applyFill="1" applyBorder="1" applyAlignment="1">
      <alignment horizontal="left" vertical="center"/>
      <protection/>
    </xf>
    <xf numFmtId="178" fontId="9" fillId="0" borderId="18" xfId="33" applyNumberFormat="1" applyFont="1" applyFill="1" applyBorder="1" applyAlignment="1">
      <alignment horizontal="left" vertical="center"/>
      <protection/>
    </xf>
    <xf numFmtId="176" fontId="21" fillId="0" borderId="11" xfId="35" applyNumberFormat="1" applyFont="1" applyFill="1" applyBorder="1" applyAlignment="1">
      <alignment horizontal="center" vertical="center"/>
    </xf>
    <xf numFmtId="176" fontId="21" fillId="0" borderId="17" xfId="35" applyNumberFormat="1" applyFont="1" applyFill="1" applyBorder="1" applyAlignment="1">
      <alignment horizontal="center" vertical="center"/>
    </xf>
    <xf numFmtId="176" fontId="21" fillId="0" borderId="18" xfId="3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33" applyFont="1" applyBorder="1" applyAlignment="1">
      <alignment horizontal="center" vertic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25" xfId="33" applyFont="1" applyBorder="1" applyAlignment="1">
      <alignment horizontal="center" vertical="center" wrapText="1"/>
      <protection/>
    </xf>
    <xf numFmtId="176" fontId="3" fillId="0" borderId="24" xfId="35" applyNumberFormat="1" applyFont="1" applyBorder="1" applyAlignment="1">
      <alignment horizontal="center" vertical="center" wrapText="1"/>
    </xf>
    <xf numFmtId="176" fontId="9" fillId="0" borderId="22" xfId="35" applyNumberFormat="1" applyFont="1" applyBorder="1" applyAlignment="1">
      <alignment horizontal="center" vertical="center" wrapText="1"/>
    </xf>
    <xf numFmtId="176" fontId="9" fillId="0" borderId="25" xfId="35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horizontal="left" vertical="center"/>
      <protection/>
    </xf>
    <xf numFmtId="0" fontId="9" fillId="0" borderId="20" xfId="33" applyFont="1" applyBorder="1" applyAlignment="1">
      <alignment horizontal="left" vertical="center"/>
      <protection/>
    </xf>
    <xf numFmtId="0" fontId="9" fillId="0" borderId="25" xfId="33" applyFont="1" applyBorder="1" applyAlignment="1">
      <alignment horizontal="left" vertical="center"/>
      <protection/>
    </xf>
    <xf numFmtId="178" fontId="9" fillId="0" borderId="26" xfId="33" applyNumberFormat="1" applyFont="1" applyFill="1" applyBorder="1" applyAlignment="1">
      <alignment horizontal="center"/>
      <protection/>
    </xf>
    <xf numFmtId="178" fontId="9" fillId="0" borderId="27" xfId="33" applyNumberFormat="1" applyFont="1" applyFill="1" applyBorder="1" applyAlignment="1">
      <alignment horizontal="center"/>
      <protection/>
    </xf>
    <xf numFmtId="178" fontId="9" fillId="0" borderId="28" xfId="33" applyNumberFormat="1" applyFont="1" applyFill="1" applyBorder="1" applyAlignment="1">
      <alignment horizontal="center"/>
      <protection/>
    </xf>
    <xf numFmtId="9" fontId="9" fillId="0" borderId="12" xfId="35" applyNumberFormat="1" applyFont="1" applyFill="1" applyBorder="1" applyAlignment="1">
      <alignment horizontal="center"/>
    </xf>
    <xf numFmtId="0" fontId="3" fillId="0" borderId="24" xfId="33" applyFont="1" applyFill="1" applyBorder="1" applyAlignment="1">
      <alignment horizontal="left" vertical="center"/>
      <protection/>
    </xf>
    <xf numFmtId="0" fontId="9" fillId="0" borderId="22" xfId="33" applyFont="1" applyFill="1" applyBorder="1" applyAlignment="1">
      <alignment horizontal="left" vertical="center"/>
      <protection/>
    </xf>
    <xf numFmtId="0" fontId="9" fillId="0" borderId="25" xfId="33" applyFont="1" applyFill="1" applyBorder="1" applyAlignment="1">
      <alignment horizontal="left" vertical="center"/>
      <protection/>
    </xf>
    <xf numFmtId="178" fontId="3" fillId="0" borderId="11" xfId="33" applyNumberFormat="1" applyFont="1" applyFill="1" applyBorder="1" applyAlignment="1">
      <alignment horizontal="center" vertical="center"/>
      <protection/>
    </xf>
    <xf numFmtId="178" fontId="9" fillId="0" borderId="17" xfId="33" applyNumberFormat="1" applyFont="1" applyFill="1" applyBorder="1" applyAlignment="1">
      <alignment horizontal="center" vertical="center"/>
      <protection/>
    </xf>
    <xf numFmtId="178" fontId="9" fillId="0" borderId="18" xfId="33" applyNumberFormat="1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9" fillId="0" borderId="17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/>
      <protection/>
    </xf>
    <xf numFmtId="176" fontId="19" fillId="0" borderId="10" xfId="35" applyNumberFormat="1" applyFont="1" applyFill="1" applyBorder="1" applyAlignment="1">
      <alignment horizontal="center" vertical="center"/>
    </xf>
    <xf numFmtId="0" fontId="23" fillId="0" borderId="22" xfId="33" applyFont="1" applyFill="1" applyBorder="1" applyAlignment="1">
      <alignment horizontal="left" vertical="center" wrapText="1"/>
      <protection/>
    </xf>
    <xf numFmtId="0" fontId="23" fillId="0" borderId="25" xfId="33" applyFont="1" applyFill="1" applyBorder="1" applyAlignment="1">
      <alignment horizontal="left" vertical="center" wrapText="1"/>
      <protection/>
    </xf>
    <xf numFmtId="176" fontId="9" fillId="0" borderId="11" xfId="35" applyNumberFormat="1" applyFont="1" applyFill="1" applyBorder="1" applyAlignment="1">
      <alignment horizontal="center" vertical="center"/>
    </xf>
    <xf numFmtId="176" fontId="9" fillId="0" borderId="17" xfId="35" applyNumberFormat="1" applyFont="1" applyFill="1" applyBorder="1" applyAlignment="1">
      <alignment horizontal="center" vertical="center"/>
    </xf>
    <xf numFmtId="176" fontId="9" fillId="0" borderId="18" xfId="35" applyNumberFormat="1" applyFont="1" applyFill="1" applyBorder="1" applyAlignment="1">
      <alignment horizontal="center" vertical="center"/>
    </xf>
    <xf numFmtId="0" fontId="9" fillId="0" borderId="0" xfId="33" applyFont="1" applyFill="1" applyBorder="1" applyAlignment="1">
      <alignment horizontal="left" vertical="center" wrapText="1"/>
      <protection/>
    </xf>
    <xf numFmtId="0" fontId="9" fillId="0" borderId="23" xfId="33" applyFont="1" applyFill="1" applyBorder="1" applyAlignment="1">
      <alignment horizontal="left" vertical="center" wrapText="1"/>
      <protection/>
    </xf>
    <xf numFmtId="0" fontId="22" fillId="0" borderId="0" xfId="33" applyFont="1" applyFill="1" applyBorder="1" applyAlignment="1">
      <alignment horizontal="left" vertical="center"/>
      <protection/>
    </xf>
    <xf numFmtId="0" fontId="22" fillId="0" borderId="23" xfId="33" applyFont="1" applyFill="1" applyBorder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zoomScalePageLayoutView="0" workbookViewId="0" topLeftCell="A1">
      <selection activeCell="J2" sqref="J2"/>
    </sheetView>
  </sheetViews>
  <sheetFormatPr defaultColWidth="8.875" defaultRowHeight="15.75"/>
  <cols>
    <col min="1" max="1" width="18.375" style="13" customWidth="1"/>
    <col min="2" max="2" width="13.00390625" style="13" customWidth="1"/>
    <col min="3" max="3" width="11.875" style="13" customWidth="1"/>
    <col min="4" max="4" width="10.375" style="51" customWidth="1"/>
    <col min="5" max="5" width="9.75390625" style="51" customWidth="1"/>
    <col min="6" max="6" width="10.875" style="51" customWidth="1"/>
    <col min="7" max="7" width="14.625" style="13" customWidth="1"/>
    <col min="8" max="8" width="14.375" style="13" customWidth="1"/>
    <col min="9" max="9" width="18.00390625" style="13" customWidth="1"/>
    <col min="10" max="10" width="49.50390625" style="13" customWidth="1"/>
    <col min="11" max="16384" width="8.875" style="13" customWidth="1"/>
  </cols>
  <sheetData>
    <row r="1" spans="1:10" s="14" customFormat="1" ht="25.5">
      <c r="A1" s="64" t="s">
        <v>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7" customFormat="1" ht="21">
      <c r="A2" s="66" t="s">
        <v>5</v>
      </c>
      <c r="B2" s="67"/>
      <c r="C2" s="67"/>
      <c r="D2" s="67"/>
      <c r="E2" s="67"/>
      <c r="F2" s="15"/>
      <c r="G2" s="16"/>
      <c r="H2" s="16"/>
      <c r="I2" s="3" t="s">
        <v>6</v>
      </c>
      <c r="J2" s="60" t="s">
        <v>49</v>
      </c>
    </row>
    <row r="3" spans="1:9" s="18" customFormat="1" ht="16.5">
      <c r="A3" s="3" t="s">
        <v>7</v>
      </c>
      <c r="D3" s="19"/>
      <c r="F3" s="19"/>
      <c r="I3" s="3" t="s">
        <v>8</v>
      </c>
    </row>
    <row r="4" spans="1:9" s="18" customFormat="1" ht="16.5">
      <c r="A4" s="66" t="s">
        <v>9</v>
      </c>
      <c r="B4" s="67"/>
      <c r="C4" s="67"/>
      <c r="D4" s="67"/>
      <c r="E4" s="67"/>
      <c r="F4" s="19"/>
      <c r="G4" s="19"/>
      <c r="H4" s="19"/>
      <c r="I4" s="3" t="s">
        <v>10</v>
      </c>
    </row>
    <row r="5" spans="1:9" s="18" customFormat="1" ht="16.5">
      <c r="A5" s="68" t="s">
        <v>11</v>
      </c>
      <c r="B5" s="69"/>
      <c r="C5" s="69"/>
      <c r="D5" s="69"/>
      <c r="E5" s="69"/>
      <c r="F5" s="69"/>
      <c r="G5" s="69"/>
      <c r="H5" s="69"/>
      <c r="I5" s="3" t="s">
        <v>12</v>
      </c>
    </row>
    <row r="6" spans="1:10" s="18" customFormat="1" ht="58.5" customHeight="1">
      <c r="A6" s="4" t="s">
        <v>13</v>
      </c>
      <c r="B6" s="4" t="s">
        <v>14</v>
      </c>
      <c r="C6" s="4" t="s">
        <v>15</v>
      </c>
      <c r="D6" s="5" t="s">
        <v>16</v>
      </c>
      <c r="E6" s="5" t="s">
        <v>0</v>
      </c>
      <c r="F6" s="5" t="s">
        <v>17</v>
      </c>
      <c r="G6" s="6" t="s">
        <v>1</v>
      </c>
      <c r="H6" s="7" t="s">
        <v>2</v>
      </c>
      <c r="I6" s="70" t="s">
        <v>18</v>
      </c>
      <c r="J6" s="71"/>
    </row>
    <row r="7" spans="1:10" s="18" customFormat="1" ht="47.25" customHeight="1">
      <c r="A7" s="20" t="s">
        <v>44</v>
      </c>
      <c r="B7" s="21">
        <v>100000</v>
      </c>
      <c r="C7" s="22">
        <v>80000</v>
      </c>
      <c r="D7" s="22">
        <v>80000</v>
      </c>
      <c r="E7" s="23">
        <f>C7/B7</f>
        <v>0.8</v>
      </c>
      <c r="F7" s="24">
        <v>92000</v>
      </c>
      <c r="G7" s="25">
        <f>B7-F7</f>
        <v>8000</v>
      </c>
      <c r="H7" s="26">
        <f>G7*E7-(C7-D7)</f>
        <v>6400</v>
      </c>
      <c r="I7" s="72" t="s">
        <v>19</v>
      </c>
      <c r="J7" s="63"/>
    </row>
    <row r="8" spans="1:10" ht="24" customHeight="1">
      <c r="A8" s="27"/>
      <c r="B8" s="22"/>
      <c r="C8" s="28"/>
      <c r="D8" s="28"/>
      <c r="E8" s="23"/>
      <c r="F8" s="29"/>
      <c r="G8" s="25"/>
      <c r="H8" s="30"/>
      <c r="I8" s="63" t="s">
        <v>45</v>
      </c>
      <c r="J8" s="63"/>
    </row>
    <row r="9" spans="1:10" ht="25.5" customHeight="1">
      <c r="A9" s="27"/>
      <c r="B9" s="22"/>
      <c r="C9" s="28"/>
      <c r="D9" s="28"/>
      <c r="E9" s="23"/>
      <c r="F9" s="29"/>
      <c r="G9" s="25"/>
      <c r="H9" s="30"/>
      <c r="I9" s="63" t="s">
        <v>46</v>
      </c>
      <c r="J9" s="63"/>
    </row>
    <row r="10" spans="1:10" ht="24" customHeight="1">
      <c r="A10" s="8" t="s">
        <v>20</v>
      </c>
      <c r="B10" s="21">
        <f>SUM(B7:B9)</f>
        <v>100000</v>
      </c>
      <c r="C10" s="28">
        <f>SUM(C7:C9)</f>
        <v>80000</v>
      </c>
      <c r="D10" s="28">
        <f>SUM(D7:D9)</f>
        <v>80000</v>
      </c>
      <c r="E10" s="23">
        <f>C10/B10</f>
        <v>0.8</v>
      </c>
      <c r="F10" s="24">
        <f>SUM(F7:F9)</f>
        <v>92000</v>
      </c>
      <c r="G10" s="25">
        <f>SUM(G7:G9)</f>
        <v>8000</v>
      </c>
      <c r="H10" s="26">
        <f>G10*E10-(C10-D10)</f>
        <v>6400</v>
      </c>
      <c r="I10" s="63" t="s">
        <v>21</v>
      </c>
      <c r="J10" s="63"/>
    </row>
    <row r="11" spans="1:10" ht="24" customHeight="1">
      <c r="A11" s="31"/>
      <c r="B11" s="32"/>
      <c r="C11" s="33"/>
      <c r="D11" s="33"/>
      <c r="E11" s="34"/>
      <c r="F11" s="32"/>
      <c r="G11" s="34"/>
      <c r="H11" s="35"/>
      <c r="I11" s="72" t="s">
        <v>51</v>
      </c>
      <c r="J11" s="63"/>
    </row>
    <row r="12" spans="1:10" ht="24" customHeight="1">
      <c r="A12" s="36"/>
      <c r="B12" s="37"/>
      <c r="C12" s="38"/>
      <c r="D12" s="38"/>
      <c r="E12" s="39"/>
      <c r="F12" s="37"/>
      <c r="G12" s="40"/>
      <c r="H12" s="41"/>
      <c r="I12" s="73" t="s">
        <v>52</v>
      </c>
      <c r="J12" s="74"/>
    </row>
    <row r="13" spans="1:10" s="18" customFormat="1" ht="24" customHeight="1">
      <c r="A13" s="9" t="s">
        <v>22</v>
      </c>
      <c r="B13" s="32"/>
      <c r="C13" s="33"/>
      <c r="D13" s="33"/>
      <c r="E13" s="35"/>
      <c r="F13" s="42"/>
      <c r="G13" s="43"/>
      <c r="H13" s="44"/>
      <c r="I13" s="62" t="s">
        <v>47</v>
      </c>
      <c r="J13" s="63"/>
    </row>
    <row r="14" spans="1:10" ht="28.5" customHeight="1">
      <c r="A14" s="45"/>
      <c r="B14" s="83" t="s">
        <v>23</v>
      </c>
      <c r="C14" s="84"/>
      <c r="D14" s="84"/>
      <c r="E14" s="85"/>
      <c r="F14" s="86" t="s">
        <v>24</v>
      </c>
      <c r="G14" s="87"/>
      <c r="H14" s="88"/>
      <c r="I14" s="89" t="s">
        <v>25</v>
      </c>
      <c r="J14" s="90"/>
    </row>
    <row r="15" spans="1:10" ht="24" customHeight="1" thickBot="1">
      <c r="A15" s="10" t="s">
        <v>26</v>
      </c>
      <c r="B15" s="92"/>
      <c r="C15" s="93"/>
      <c r="D15" s="93"/>
      <c r="E15" s="94"/>
      <c r="F15" s="95"/>
      <c r="G15" s="95"/>
      <c r="H15" s="95"/>
      <c r="I15" s="69"/>
      <c r="J15" s="91"/>
    </row>
    <row r="16" spans="1:10" ht="27.75" customHeight="1">
      <c r="A16" s="96" t="s">
        <v>27</v>
      </c>
      <c r="B16" s="97"/>
      <c r="C16" s="97"/>
      <c r="D16" s="97"/>
      <c r="E16" s="97"/>
      <c r="F16" s="97"/>
      <c r="G16" s="97"/>
      <c r="H16" s="98"/>
      <c r="I16" s="47" t="s">
        <v>28</v>
      </c>
      <c r="J16" s="46"/>
    </row>
    <row r="17" spans="1:10" ht="24" customHeight="1">
      <c r="A17" s="48"/>
      <c r="B17" s="99" t="s">
        <v>3</v>
      </c>
      <c r="C17" s="100"/>
      <c r="D17" s="100"/>
      <c r="E17" s="101"/>
      <c r="F17" s="99" t="s">
        <v>29</v>
      </c>
      <c r="G17" s="100"/>
      <c r="H17" s="101"/>
      <c r="I17" s="102" t="s">
        <v>30</v>
      </c>
      <c r="J17" s="98"/>
    </row>
    <row r="18" spans="1:10" ht="24" customHeight="1">
      <c r="A18" s="49">
        <v>1</v>
      </c>
      <c r="B18" s="75" t="s">
        <v>31</v>
      </c>
      <c r="C18" s="76"/>
      <c r="D18" s="76"/>
      <c r="E18" s="77"/>
      <c r="F18" s="78">
        <v>73600</v>
      </c>
      <c r="G18" s="79"/>
      <c r="H18" s="80"/>
      <c r="I18" s="11" t="s">
        <v>32</v>
      </c>
      <c r="J18" s="50">
        <f>F10/B10</f>
        <v>0.92</v>
      </c>
    </row>
    <row r="19" spans="1:10" ht="27" customHeight="1">
      <c r="A19" s="49">
        <v>2</v>
      </c>
      <c r="B19" s="75" t="s">
        <v>33</v>
      </c>
      <c r="C19" s="76"/>
      <c r="D19" s="76"/>
      <c r="E19" s="77"/>
      <c r="F19" s="78">
        <v>18400</v>
      </c>
      <c r="G19" s="79"/>
      <c r="H19" s="80"/>
      <c r="I19" s="81" t="s">
        <v>43</v>
      </c>
      <c r="J19" s="82"/>
    </row>
    <row r="20" spans="1:10" ht="0.75" customHeight="1">
      <c r="A20" s="49">
        <v>3</v>
      </c>
      <c r="B20" s="75" t="s">
        <v>34</v>
      </c>
      <c r="C20" s="76"/>
      <c r="D20" s="76"/>
      <c r="E20" s="77"/>
      <c r="F20" s="109"/>
      <c r="G20" s="110"/>
      <c r="H20" s="111"/>
      <c r="I20" s="112"/>
      <c r="J20" s="113"/>
    </row>
    <row r="21" spans="1:10" ht="0.75" customHeight="1">
      <c r="A21" s="49">
        <v>4</v>
      </c>
      <c r="B21" s="75" t="s">
        <v>35</v>
      </c>
      <c r="C21" s="76"/>
      <c r="D21" s="76"/>
      <c r="E21" s="77"/>
      <c r="F21" s="109"/>
      <c r="G21" s="110"/>
      <c r="H21" s="111"/>
      <c r="I21" s="114"/>
      <c r="J21" s="115"/>
    </row>
    <row r="22" spans="1:10" ht="24" customHeight="1">
      <c r="A22" s="103" t="s">
        <v>36</v>
      </c>
      <c r="B22" s="104"/>
      <c r="C22" s="104"/>
      <c r="D22" s="104"/>
      <c r="E22" s="105"/>
      <c r="F22" s="106">
        <v>92000</v>
      </c>
      <c r="G22" s="106"/>
      <c r="H22" s="106"/>
      <c r="I22" s="107"/>
      <c r="J22" s="108"/>
    </row>
    <row r="23" ht="15.75" hidden="1"/>
    <row r="24" spans="1:9" ht="21.75" customHeight="1">
      <c r="A24" s="12" t="s">
        <v>37</v>
      </c>
      <c r="E24" s="2" t="s">
        <v>42</v>
      </c>
      <c r="F24" s="2"/>
      <c r="I24" s="1" t="s">
        <v>38</v>
      </c>
    </row>
    <row r="25" spans="1:9" ht="21.75" customHeight="1">
      <c r="A25" s="61" t="s">
        <v>50</v>
      </c>
      <c r="E25" s="2"/>
      <c r="F25" s="2"/>
      <c r="I25" s="1"/>
    </row>
    <row r="26" spans="1:6" s="53" customFormat="1" ht="19.5">
      <c r="A26" s="52" t="s">
        <v>39</v>
      </c>
      <c r="D26" s="54"/>
      <c r="E26" s="54"/>
      <c r="F26" s="54"/>
    </row>
    <row r="27" spans="1:6" s="53" customFormat="1" ht="19.5">
      <c r="A27" s="55" t="s">
        <v>41</v>
      </c>
      <c r="D27" s="54"/>
      <c r="E27" s="54"/>
      <c r="F27" s="54"/>
    </row>
    <row r="28" spans="1:6" s="53" customFormat="1" ht="19.5">
      <c r="A28" s="56" t="s">
        <v>53</v>
      </c>
      <c r="D28" s="54"/>
      <c r="E28" s="54"/>
      <c r="F28" s="54"/>
    </row>
    <row r="29" spans="1:6" s="53" customFormat="1" ht="19.5">
      <c r="A29" s="57" t="s">
        <v>40</v>
      </c>
      <c r="D29" s="54"/>
      <c r="E29" s="54"/>
      <c r="F29" s="54"/>
    </row>
    <row r="30" spans="1:6" s="53" customFormat="1" ht="19.5">
      <c r="A30" s="59" t="s">
        <v>48</v>
      </c>
      <c r="D30" s="54"/>
      <c r="E30" s="54"/>
      <c r="F30" s="54"/>
    </row>
    <row r="31" ht="15.75">
      <c r="A31" s="58"/>
    </row>
  </sheetData>
  <sheetProtection/>
  <mergeCells count="35">
    <mergeCell ref="A22:E22"/>
    <mergeCell ref="F22:H22"/>
    <mergeCell ref="I22:J22"/>
    <mergeCell ref="B20:E20"/>
    <mergeCell ref="F20:H20"/>
    <mergeCell ref="I20:J20"/>
    <mergeCell ref="B21:E21"/>
    <mergeCell ref="F21:H21"/>
    <mergeCell ref="I21:J21"/>
    <mergeCell ref="A16:H16"/>
    <mergeCell ref="B17:E17"/>
    <mergeCell ref="F17:H17"/>
    <mergeCell ref="I17:J17"/>
    <mergeCell ref="B18:E18"/>
    <mergeCell ref="F18:H18"/>
    <mergeCell ref="I11:J11"/>
    <mergeCell ref="I12:J12"/>
    <mergeCell ref="B19:E19"/>
    <mergeCell ref="F19:H19"/>
    <mergeCell ref="I19:J19"/>
    <mergeCell ref="B14:E14"/>
    <mergeCell ref="F14:H14"/>
    <mergeCell ref="I14:J15"/>
    <mergeCell ref="B15:E15"/>
    <mergeCell ref="F15:H15"/>
    <mergeCell ref="I13:J13"/>
    <mergeCell ref="A1:J1"/>
    <mergeCell ref="A2:E2"/>
    <mergeCell ref="A4:E4"/>
    <mergeCell ref="A5:H5"/>
    <mergeCell ref="I6:J6"/>
    <mergeCell ref="I7:J7"/>
    <mergeCell ref="I8:J8"/>
    <mergeCell ref="I9:J9"/>
    <mergeCell ref="I10:J10"/>
  </mergeCells>
  <printOptions/>
  <pageMargins left="0.7480314960629921" right="0.7480314960629921" top="0.3937007874015748" bottom="0.3149606299212598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2014-03-24T06:13:26Z</cp:lastPrinted>
  <dcterms:created xsi:type="dcterms:W3CDTF">2006-09-16T00:00:00Z</dcterms:created>
  <dcterms:modified xsi:type="dcterms:W3CDTF">2014-09-09T02:29:50Z</dcterms:modified>
  <cp:category/>
  <cp:version/>
  <cp:contentType/>
  <cp:contentStatus/>
</cp:coreProperties>
</file>